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san\refreecoach\"/>
    </mc:Choice>
  </mc:AlternateContent>
  <xr:revisionPtr revIDLastSave="0" documentId="8_{C579D4AD-4FDA-454B-A8A3-3CDB63E84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ひながた" sheetId="1" r:id="rId1"/>
    <sheet name="リスト" sheetId="2" r:id="rId2"/>
  </sheets>
  <definedNames>
    <definedName name="_xlnm.Print_Area" localSheetId="0">ひながた!$A$1:$P$62</definedName>
  </definedNames>
  <calcPr calcId="191029"/>
</workbook>
</file>

<file path=xl/calcChain.xml><?xml version="1.0" encoding="utf-8"?>
<calcChain xmlns="http://schemas.openxmlformats.org/spreadsheetml/2006/main">
  <c r="P60" i="1" l="1"/>
  <c r="P59" i="1"/>
  <c r="P58" i="1"/>
  <c r="P57" i="1"/>
  <c r="P56" i="1"/>
  <c r="P61" i="1" s="1"/>
</calcChain>
</file>

<file path=xl/sharedStrings.xml><?xml version="1.0" encoding="utf-8"?>
<sst xmlns="http://schemas.openxmlformats.org/spreadsheetml/2006/main" count="47" uniqueCount="41">
  <si>
    <t>広島県</t>
    <rPh sb="0" eb="2">
      <t>ヒロシマ</t>
    </rPh>
    <rPh sb="2" eb="3">
      <t>ケン</t>
    </rPh>
    <phoneticPr fontId="5"/>
  </si>
  <si>
    <t>氏名</t>
    <rPh sb="0" eb="2">
      <t>シメイ</t>
    </rPh>
    <phoneticPr fontId="5"/>
  </si>
  <si>
    <t>所属</t>
    <rPh sb="0" eb="2">
      <t>ショゾク</t>
    </rPh>
    <phoneticPr fontId="5"/>
  </si>
  <si>
    <t>※　日時は　　５／１４　のように記入</t>
    <rPh sb="2" eb="4">
      <t>ニチジ</t>
    </rPh>
    <rPh sb="16" eb="18">
      <t>キニュウ</t>
    </rPh>
    <phoneticPr fontId="5"/>
  </si>
  <si>
    <t>※　種別は、（A)　一般・大学　　（B)　高校　　（C)　中学校・ミニ　　（D)　その他　　で記入</t>
    <rPh sb="2" eb="4">
      <t>シュベツ</t>
    </rPh>
    <rPh sb="10" eb="12">
      <t>イッパン</t>
    </rPh>
    <rPh sb="13" eb="15">
      <t>ダイガク</t>
    </rPh>
    <rPh sb="21" eb="23">
      <t>コウコウ</t>
    </rPh>
    <rPh sb="29" eb="32">
      <t>チュウガッコウ</t>
    </rPh>
    <rPh sb="43" eb="44">
      <t>ホカ</t>
    </rPh>
    <rPh sb="47" eb="49">
      <t>キニュウ</t>
    </rPh>
    <phoneticPr fontId="5"/>
  </si>
  <si>
    <t>※　試合ランクは、下記表を参照にし、①～⑤まで記入</t>
    <rPh sb="2" eb="4">
      <t>シアイ</t>
    </rPh>
    <rPh sb="9" eb="11">
      <t>カキ</t>
    </rPh>
    <rPh sb="11" eb="12">
      <t>ヒョウ</t>
    </rPh>
    <rPh sb="13" eb="15">
      <t>サンショウ</t>
    </rPh>
    <rPh sb="23" eb="25">
      <t>キニュウ</t>
    </rPh>
    <phoneticPr fontId="5"/>
  </si>
  <si>
    <t>No</t>
    <phoneticPr fontId="5"/>
  </si>
  <si>
    <t>日時</t>
    <rPh sb="0" eb="2">
      <t>ニチジ</t>
    </rPh>
    <phoneticPr fontId="5"/>
  </si>
  <si>
    <t>種別</t>
    <rPh sb="0" eb="2">
      <t>シュベツ</t>
    </rPh>
    <phoneticPr fontId="5"/>
  </si>
  <si>
    <t>ランク</t>
    <phoneticPr fontId="5"/>
  </si>
  <si>
    <t>大会名</t>
    <rPh sb="0" eb="3">
      <t>タイカイメイ</t>
    </rPh>
    <phoneticPr fontId="5"/>
  </si>
  <si>
    <t>対戦カード名</t>
    <rPh sb="0" eb="2">
      <t>タイセン</t>
    </rPh>
    <rPh sb="5" eb="6">
      <t>メイ</t>
    </rPh>
    <phoneticPr fontId="5"/>
  </si>
  <si>
    <t>主副</t>
    <rPh sb="0" eb="1">
      <t>シュ</t>
    </rPh>
    <rPh sb="1" eb="2">
      <t>フク</t>
    </rPh>
    <phoneticPr fontId="5"/>
  </si>
  <si>
    <t>相手審判</t>
    <rPh sb="0" eb="2">
      <t>アイテ</t>
    </rPh>
    <rPh sb="2" eb="4">
      <t>シンパン</t>
    </rPh>
    <phoneticPr fontId="5"/>
  </si>
  <si>
    <t>No</t>
    <phoneticPr fontId="5"/>
  </si>
  <si>
    <t>ランク</t>
    <phoneticPr fontId="5"/>
  </si>
  <si>
    <t>◇試合ランク（公式試合のみ記録してください）</t>
    <rPh sb="1" eb="3">
      <t>シアイ</t>
    </rPh>
    <rPh sb="7" eb="9">
      <t>コウシキ</t>
    </rPh>
    <rPh sb="9" eb="11">
      <t>シアイ</t>
    </rPh>
    <rPh sb="13" eb="15">
      <t>キロク</t>
    </rPh>
    <phoneticPr fontId="5"/>
  </si>
  <si>
    <t>①全国大会</t>
    <rPh sb="1" eb="3">
      <t>ゼンコク</t>
    </rPh>
    <rPh sb="3" eb="5">
      <t>タイカイ</t>
    </rPh>
    <phoneticPr fontId="5"/>
  </si>
  <si>
    <t>②ブロック大会レベル（各県での予選があるもの）</t>
    <rPh sb="5" eb="7">
      <t>タイカイ</t>
    </rPh>
    <rPh sb="11" eb="13">
      <t>カクケン</t>
    </rPh>
    <rPh sb="15" eb="17">
      <t>ヨセン</t>
    </rPh>
    <phoneticPr fontId="5"/>
  </si>
  <si>
    <t>③県大会及びブロック大会（市代表及び出場に予選のないブロックレベルの大会）</t>
    <rPh sb="1" eb="4">
      <t>ケンタイカイ</t>
    </rPh>
    <rPh sb="4" eb="5">
      <t>オヨ</t>
    </rPh>
    <rPh sb="10" eb="12">
      <t>タイカイ</t>
    </rPh>
    <rPh sb="13" eb="16">
      <t>シダイヒョウ</t>
    </rPh>
    <rPh sb="16" eb="17">
      <t>オヨ</t>
    </rPh>
    <rPh sb="18" eb="20">
      <t>シュツジョウ</t>
    </rPh>
    <rPh sb="21" eb="23">
      <t>ヨセン</t>
    </rPh>
    <rPh sb="34" eb="36">
      <t>タイカイ</t>
    </rPh>
    <phoneticPr fontId="5"/>
  </si>
  <si>
    <t>④地区大会(郡,市町村など出場予選のないもの)</t>
    <rPh sb="1" eb="3">
      <t>チク</t>
    </rPh>
    <rPh sb="3" eb="5">
      <t>タイカイ</t>
    </rPh>
    <rPh sb="6" eb="7">
      <t>グン</t>
    </rPh>
    <rPh sb="8" eb="11">
      <t>シチョウソン</t>
    </rPh>
    <rPh sb="13" eb="15">
      <t>シュツジョウ</t>
    </rPh>
    <rPh sb="15" eb="17">
      <t>ヨセン</t>
    </rPh>
    <phoneticPr fontId="5"/>
  </si>
  <si>
    <t>⑤その他</t>
    <rPh sb="3" eb="4">
      <t>ホカ</t>
    </rPh>
    <phoneticPr fontId="5"/>
  </si>
  <si>
    <t>※例）全関西は②　　　西日本大会・三地区学生など③　　県及び中国学生リーグは③</t>
    <rPh sb="1" eb="2">
      <t>レイ</t>
    </rPh>
    <rPh sb="3" eb="4">
      <t>ゼン</t>
    </rPh>
    <rPh sb="4" eb="6">
      <t>カンサイ</t>
    </rPh>
    <rPh sb="11" eb="14">
      <t>ニシニホン</t>
    </rPh>
    <rPh sb="14" eb="16">
      <t>タイカイ</t>
    </rPh>
    <rPh sb="17" eb="20">
      <t>サンチク</t>
    </rPh>
    <rPh sb="20" eb="22">
      <t>ガクセイ</t>
    </rPh>
    <rPh sb="27" eb="28">
      <t>ケン</t>
    </rPh>
    <rPh sb="28" eb="29">
      <t>オヨ</t>
    </rPh>
    <rPh sb="30" eb="32">
      <t>チュウゴク</t>
    </rPh>
    <rPh sb="32" eb="34">
      <t>ガクセイ</t>
    </rPh>
    <phoneticPr fontId="5"/>
  </si>
  <si>
    <t>※　この実績表は、自身の審判活動をふり返るためです。1年間にできるだけ、多くの種別やランクに挑戦し研鑽に努めてください。</t>
    <rPh sb="4" eb="7">
      <t>ジッセキヒョウ</t>
    </rPh>
    <rPh sb="9" eb="11">
      <t>ジシン</t>
    </rPh>
    <rPh sb="12" eb="14">
      <t>シンパン</t>
    </rPh>
    <rPh sb="14" eb="16">
      <t>カツドウ</t>
    </rPh>
    <rPh sb="19" eb="20">
      <t>カエ</t>
    </rPh>
    <rPh sb="27" eb="29">
      <t>ネンカン</t>
    </rPh>
    <rPh sb="36" eb="37">
      <t>オオ</t>
    </rPh>
    <rPh sb="39" eb="41">
      <t>シュベツ</t>
    </rPh>
    <rPh sb="46" eb="48">
      <t>チョウセン</t>
    </rPh>
    <rPh sb="49" eb="51">
      <t>ケンサン</t>
    </rPh>
    <rPh sb="52" eb="53">
      <t>ツト</t>
    </rPh>
    <phoneticPr fontId="5"/>
  </si>
  <si>
    <t>種別</t>
    <rPh sb="0" eb="2">
      <t>シュベツ</t>
    </rPh>
    <phoneticPr fontId="11"/>
  </si>
  <si>
    <t>（A)</t>
    <phoneticPr fontId="11"/>
  </si>
  <si>
    <t>（B)</t>
    <phoneticPr fontId="11"/>
  </si>
  <si>
    <t>（C)</t>
    <phoneticPr fontId="11"/>
  </si>
  <si>
    <t>（D)</t>
    <phoneticPr fontId="11"/>
  </si>
  <si>
    <t>ランク</t>
    <phoneticPr fontId="11"/>
  </si>
  <si>
    <t>①</t>
    <phoneticPr fontId="11"/>
  </si>
  <si>
    <t>②</t>
    <phoneticPr fontId="11"/>
  </si>
  <si>
    <t>③</t>
    <phoneticPr fontId="11"/>
  </si>
  <si>
    <t>④</t>
    <phoneticPr fontId="11"/>
  </si>
  <si>
    <t>⑤</t>
    <phoneticPr fontId="11"/>
  </si>
  <si>
    <t>主副</t>
    <rPh sb="0" eb="1">
      <t>シュ</t>
    </rPh>
    <rPh sb="1" eb="2">
      <t>フク</t>
    </rPh>
    <phoneticPr fontId="11"/>
  </si>
  <si>
    <t>主</t>
    <rPh sb="0" eb="1">
      <t>シュ</t>
    </rPh>
    <phoneticPr fontId="11"/>
  </si>
  <si>
    <t>副</t>
    <rPh sb="0" eb="1">
      <t>フク</t>
    </rPh>
    <phoneticPr fontId="11"/>
  </si>
  <si>
    <t>審判回数（公式試合）の合計</t>
    <rPh sb="0" eb="2">
      <t>シンパン</t>
    </rPh>
    <rPh sb="2" eb="4">
      <t>カイスウ</t>
    </rPh>
    <rPh sb="5" eb="7">
      <t>コウシキ</t>
    </rPh>
    <rPh sb="7" eb="9">
      <t>シアイ</t>
    </rPh>
    <rPh sb="11" eb="13">
      <t>ゴウケイ</t>
    </rPh>
    <phoneticPr fontId="5"/>
  </si>
  <si>
    <t>◆2024年度　審判実績表</t>
    <rPh sb="5" eb="7">
      <t>ネンド</t>
    </rPh>
    <rPh sb="8" eb="10">
      <t>シンパン</t>
    </rPh>
    <rPh sb="10" eb="12">
      <t>ジッセキ</t>
    </rPh>
    <rPh sb="12" eb="13">
      <t>ヒョウ</t>
    </rPh>
    <phoneticPr fontId="5"/>
  </si>
  <si>
    <r>
      <t>(2024</t>
    </r>
    <r>
      <rPr>
        <sz val="11"/>
        <color indexed="8"/>
        <rFont val="ＭＳ Ｐゴシック"/>
        <family val="3"/>
        <charset val="128"/>
      </rPr>
      <t>年4月～2025年3月)</t>
    </r>
    <rPh sb="5" eb="6">
      <t>ネン</t>
    </rPh>
    <rPh sb="7" eb="8">
      <t>ガツ</t>
    </rPh>
    <rPh sb="13" eb="14">
      <t>ネン</t>
    </rPh>
    <rPh sb="15" eb="16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</si>
</sst>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1" xfId="5" applyFont="1" applyBorder="1"/>
    <xf numFmtId="0" fontId="9" fillId="0" borderId="0" xfId="5" applyFont="1"/>
    <xf numFmtId="0" fontId="9" fillId="0" borderId="1" xfId="5" applyFont="1" applyBorder="1" applyAlignment="1">
      <alignment horizontal="left"/>
    </xf>
    <xf numFmtId="0" fontId="6" fillId="0" borderId="2" xfId="5" applyFont="1" applyBorder="1" applyAlignment="1">
      <alignment horizontal="centerContinuous" vertical="center"/>
    </xf>
    <xf numFmtId="0" fontId="6" fillId="0" borderId="3" xfId="5" applyFont="1" applyBorder="1" applyAlignment="1">
      <alignment horizontal="centerContinuous" vertical="center"/>
    </xf>
    <xf numFmtId="0" fontId="6" fillId="0" borderId="5" xfId="5" applyFont="1" applyBorder="1" applyAlignment="1">
      <alignment horizontal="centerContinuous" vertical="center"/>
    </xf>
    <xf numFmtId="0" fontId="6" fillId="0" borderId="0" xfId="5" applyFont="1" applyAlignment="1">
      <alignment horizontal="centerContinuous" vertical="center"/>
    </xf>
    <xf numFmtId="0" fontId="6" fillId="0" borderId="0" xfId="5" applyFont="1" applyAlignment="1">
      <alignment vertical="center"/>
    </xf>
    <xf numFmtId="0" fontId="7" fillId="0" borderId="5" xfId="5" applyFont="1" applyBorder="1" applyAlignment="1">
      <alignment horizontal="left" vertical="center"/>
    </xf>
    <xf numFmtId="0" fontId="7" fillId="0" borderId="5" xfId="5" applyFont="1" applyBorder="1" applyAlignment="1">
      <alignment horizontal="centerContinuous" vertical="center"/>
    </xf>
    <xf numFmtId="0" fontId="7" fillId="0" borderId="5" xfId="5" applyFont="1" applyBorder="1" applyAlignment="1">
      <alignment vertical="center"/>
    </xf>
    <xf numFmtId="0" fontId="7" fillId="0" borderId="5" xfId="5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0" xfId="5" applyFont="1" applyAlignment="1">
      <alignment horizontal="centerContinuous" vertical="center"/>
    </xf>
    <xf numFmtId="0" fontId="7" fillId="0" borderId="0" xfId="5" applyFont="1" applyAlignment="1">
      <alignment horizontal="left" vertical="center"/>
    </xf>
    <xf numFmtId="176" fontId="9" fillId="0" borderId="0" xfId="5" applyNumberFormat="1" applyFont="1"/>
    <xf numFmtId="0" fontId="6" fillId="0" borderId="4" xfId="5" applyFont="1" applyBorder="1" applyAlignment="1">
      <alignment horizontal="center" vertical="center"/>
    </xf>
    <xf numFmtId="0" fontId="9" fillId="0" borderId="12" xfId="5" applyFont="1" applyBorder="1" applyAlignment="1" applyProtection="1">
      <alignment vertical="center" shrinkToFit="1"/>
      <protection locked="0"/>
    </xf>
    <xf numFmtId="0" fontId="9" fillId="0" borderId="13" xfId="5" applyFont="1" applyBorder="1" applyAlignment="1" applyProtection="1">
      <alignment vertical="center" shrinkToFit="1"/>
      <protection locked="0"/>
    </xf>
    <xf numFmtId="0" fontId="13" fillId="0" borderId="12" xfId="5" applyFont="1" applyBorder="1" applyAlignment="1" applyProtection="1">
      <alignment horizontal="left" vertical="center" shrinkToFit="1"/>
      <protection locked="0"/>
    </xf>
    <xf numFmtId="0" fontId="13" fillId="0" borderId="12" xfId="5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6" xfId="5" applyFont="1" applyBorder="1" applyAlignment="1">
      <alignment horizontal="center" shrinkToFit="1"/>
    </xf>
    <xf numFmtId="0" fontId="9" fillId="0" borderId="7" xfId="5" applyFont="1" applyBorder="1" applyAlignment="1">
      <alignment horizontal="center" vertical="center" shrinkToFit="1"/>
    </xf>
    <xf numFmtId="0" fontId="9" fillId="0" borderId="15" xfId="5" applyFont="1" applyBorder="1" applyAlignment="1">
      <alignment horizontal="center" vertical="center" shrinkToFit="1"/>
    </xf>
    <xf numFmtId="0" fontId="12" fillId="0" borderId="7" xfId="5" applyFont="1" applyBorder="1" applyAlignment="1">
      <alignment horizontal="center" vertical="top" textRotation="255" shrinkToFit="1"/>
    </xf>
    <xf numFmtId="0" fontId="9" fillId="0" borderId="16" xfId="5" applyFont="1" applyBorder="1" applyAlignment="1">
      <alignment horizontal="center" vertical="center" shrinkToFit="1"/>
    </xf>
    <xf numFmtId="0" fontId="9" fillId="0" borderId="17" xfId="5" applyFont="1" applyBorder="1" applyAlignment="1">
      <alignment horizontal="center" vertical="center" shrinkToFit="1"/>
    </xf>
    <xf numFmtId="0" fontId="9" fillId="0" borderId="18" xfId="5" applyFont="1" applyBorder="1" applyAlignment="1">
      <alignment horizontal="center" vertical="center" shrinkToFit="1"/>
    </xf>
    <xf numFmtId="0" fontId="9" fillId="0" borderId="19" xfId="5" applyFont="1" applyBorder="1" applyAlignment="1">
      <alignment horizontal="center" vertical="center" shrinkToFit="1"/>
    </xf>
    <xf numFmtId="0" fontId="9" fillId="0" borderId="8" xfId="5" applyFont="1" applyBorder="1" applyAlignment="1">
      <alignment shrinkToFit="1"/>
    </xf>
    <xf numFmtId="176" fontId="13" fillId="0" borderId="13" xfId="5" quotePrefix="1" applyNumberFormat="1" applyFont="1" applyBorder="1" applyAlignment="1" applyProtection="1">
      <alignment horizontal="center" vertical="center" shrinkToFit="1"/>
      <protection locked="0"/>
    </xf>
    <xf numFmtId="49" fontId="13" fillId="0" borderId="12" xfId="5" quotePrefix="1" applyNumberFormat="1" applyFont="1" applyBorder="1" applyAlignment="1" applyProtection="1">
      <alignment horizontal="center" vertical="center" shrinkToFit="1"/>
      <protection locked="0"/>
    </xf>
    <xf numFmtId="0" fontId="13" fillId="0" borderId="12" xfId="5" applyFont="1" applyBorder="1" applyAlignment="1" applyProtection="1">
      <alignment horizontal="center" vertical="center" shrinkToFit="1"/>
      <protection locked="0"/>
    </xf>
    <xf numFmtId="0" fontId="13" fillId="0" borderId="13" xfId="5" applyFont="1" applyBorder="1" applyAlignment="1" applyProtection="1">
      <alignment vertical="center" shrinkToFit="1"/>
      <protection locked="0"/>
    </xf>
    <xf numFmtId="0" fontId="13" fillId="0" borderId="13" xfId="5" applyFont="1" applyBorder="1" applyAlignment="1" applyProtection="1">
      <alignment horizontal="center" vertical="center" shrinkToFit="1"/>
      <protection locked="0"/>
    </xf>
    <xf numFmtId="0" fontId="13" fillId="0" borderId="20" xfId="5" applyFont="1" applyBorder="1" applyAlignment="1" applyProtection="1">
      <alignment horizontal="center" vertical="center" shrinkToFit="1"/>
      <protection locked="0"/>
    </xf>
    <xf numFmtId="176" fontId="9" fillId="0" borderId="13" xfId="5" applyNumberFormat="1" applyFont="1" applyBorder="1" applyAlignment="1" applyProtection="1">
      <alignment horizontal="center" vertical="center" shrinkToFit="1"/>
      <protection locked="0"/>
    </xf>
    <xf numFmtId="0" fontId="14" fillId="0" borderId="12" xfId="5" applyFont="1" applyBorder="1" applyAlignment="1" applyProtection="1">
      <alignment horizontal="center" vertical="center" shrinkToFit="1"/>
      <protection locked="0"/>
    </xf>
    <xf numFmtId="0" fontId="14" fillId="0" borderId="21" xfId="5" applyFont="1" applyBorder="1" applyAlignment="1" applyProtection="1">
      <alignment horizontal="center" vertical="center" shrinkToFit="1"/>
      <protection locked="0"/>
    </xf>
    <xf numFmtId="0" fontId="9" fillId="0" borderId="22" xfId="5" applyFont="1" applyBorder="1" applyAlignment="1" applyProtection="1">
      <alignment horizontal="center" vertical="center" shrinkToFit="1"/>
      <protection locked="0"/>
    </xf>
    <xf numFmtId="0" fontId="9" fillId="0" borderId="23" xfId="5" applyFont="1" applyBorder="1" applyAlignment="1" applyProtection="1">
      <alignment horizontal="center" vertical="center" shrinkToFit="1"/>
      <protection locked="0"/>
    </xf>
    <xf numFmtId="0" fontId="9" fillId="0" borderId="13" xfId="5" applyFont="1" applyBorder="1" applyAlignment="1" applyProtection="1">
      <alignment horizontal="center" vertical="center" shrinkToFit="1"/>
      <protection locked="0"/>
    </xf>
    <xf numFmtId="0" fontId="9" fillId="0" borderId="20" xfId="5" applyFont="1" applyBorder="1" applyAlignment="1" applyProtection="1">
      <alignment horizontal="center" vertical="center" shrinkToFit="1"/>
      <protection locked="0"/>
    </xf>
    <xf numFmtId="0" fontId="9" fillId="0" borderId="9" xfId="5" applyFont="1" applyBorder="1" applyAlignment="1">
      <alignment shrinkToFit="1"/>
    </xf>
    <xf numFmtId="176" fontId="9" fillId="0" borderId="14" xfId="5" applyNumberFormat="1" applyFont="1" applyBorder="1" applyAlignment="1" applyProtection="1">
      <alignment horizontal="center" vertical="center" shrinkToFit="1"/>
      <protection locked="0"/>
    </xf>
    <xf numFmtId="0" fontId="9" fillId="0" borderId="24" xfId="5" applyFont="1" applyBorder="1" applyAlignment="1" applyProtection="1">
      <alignment horizontal="center" vertical="center" shrinkToFit="1"/>
      <protection locked="0"/>
    </xf>
    <xf numFmtId="0" fontId="9" fillId="0" borderId="25" xfId="5" applyFont="1" applyBorder="1" applyAlignment="1" applyProtection="1">
      <alignment horizontal="center" vertical="center" shrinkToFit="1"/>
      <protection locked="0"/>
    </xf>
    <xf numFmtId="0" fontId="9" fillId="0" borderId="26" xfId="5" applyFont="1" applyBorder="1" applyAlignment="1" applyProtection="1">
      <alignment horizontal="center" vertical="center" shrinkToFit="1"/>
      <protection locked="0"/>
    </xf>
    <xf numFmtId="0" fontId="9" fillId="0" borderId="0" xfId="5" applyFont="1" applyAlignment="1">
      <alignment shrinkToFit="1"/>
    </xf>
    <xf numFmtId="0" fontId="9" fillId="0" borderId="0" xfId="5" applyFont="1" applyAlignment="1">
      <alignment horizontal="left" shrinkToFit="1"/>
    </xf>
    <xf numFmtId="0" fontId="9" fillId="0" borderId="10" xfId="5" applyFont="1" applyBorder="1" applyAlignment="1">
      <alignment horizontal="left" shrinkToFit="1"/>
    </xf>
    <xf numFmtId="0" fontId="9" fillId="0" borderId="37" xfId="5" applyFont="1" applyBorder="1" applyAlignment="1">
      <alignment shrinkToFit="1"/>
    </xf>
    <xf numFmtId="0" fontId="9" fillId="0" borderId="36" xfId="5" applyFont="1" applyBorder="1" applyAlignment="1">
      <alignment shrinkToFit="1"/>
    </xf>
    <xf numFmtId="0" fontId="9" fillId="0" borderId="40" xfId="5" applyFont="1" applyBorder="1" applyAlignment="1">
      <alignment shrinkToFit="1"/>
    </xf>
    <xf numFmtId="0" fontId="9" fillId="0" borderId="41" xfId="5" applyFont="1" applyBorder="1" applyAlignment="1">
      <alignment shrinkToFit="1"/>
    </xf>
    <xf numFmtId="0" fontId="9" fillId="0" borderId="11" xfId="5" applyFont="1" applyBorder="1" applyAlignment="1">
      <alignment shrinkToFit="1"/>
    </xf>
    <xf numFmtId="0" fontId="0" fillId="0" borderId="1" xfId="5" applyFont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9" fillId="0" borderId="34" xfId="5" applyFont="1" applyBorder="1" applyAlignment="1">
      <alignment horizontal="left" shrinkToFit="1"/>
    </xf>
    <xf numFmtId="0" fontId="9" fillId="0" borderId="35" xfId="5" applyFont="1" applyBorder="1" applyAlignment="1">
      <alignment horizontal="left" shrinkToFit="1"/>
    </xf>
    <xf numFmtId="0" fontId="6" fillId="0" borderId="2" xfId="5" applyFont="1" applyBorder="1" applyAlignment="1" applyProtection="1">
      <alignment horizontal="center" vertical="center"/>
      <protection locked="0"/>
    </xf>
    <xf numFmtId="0" fontId="6" fillId="0" borderId="3" xfId="5" applyFont="1" applyBorder="1" applyAlignment="1" applyProtection="1">
      <alignment horizontal="center" vertical="center"/>
      <protection locked="0"/>
    </xf>
    <xf numFmtId="0" fontId="6" fillId="0" borderId="4" xfId="5" applyFont="1" applyBorder="1" applyAlignment="1" applyProtection="1">
      <alignment horizontal="center" vertical="center"/>
      <protection locked="0"/>
    </xf>
    <xf numFmtId="0" fontId="7" fillId="0" borderId="0" xfId="5" applyFont="1" applyAlignment="1">
      <alignment horizontal="left" vertical="center" wrapText="1"/>
    </xf>
    <xf numFmtId="0" fontId="7" fillId="0" borderId="0" xfId="5" applyFont="1" applyAlignment="1">
      <alignment horizontal="left" vertical="center"/>
    </xf>
    <xf numFmtId="0" fontId="7" fillId="0" borderId="0" xfId="5" applyFont="1" applyAlignment="1">
      <alignment horizontal="left" vertical="center" shrinkToFit="1"/>
    </xf>
    <xf numFmtId="0" fontId="9" fillId="0" borderId="31" xfId="5" applyFont="1" applyBorder="1" applyAlignment="1">
      <alignment horizontal="left" shrinkToFit="1"/>
    </xf>
    <xf numFmtId="0" fontId="9" fillId="0" borderId="27" xfId="5" applyFont="1" applyBorder="1" applyAlignment="1">
      <alignment horizontal="left" shrinkToFit="1"/>
    </xf>
    <xf numFmtId="0" fontId="9" fillId="0" borderId="27" xfId="5" applyFont="1" applyBorder="1" applyAlignment="1">
      <alignment horizontal="center" shrinkToFit="1"/>
    </xf>
    <xf numFmtId="0" fontId="9" fillId="0" borderId="38" xfId="5" applyFont="1" applyBorder="1" applyAlignment="1">
      <alignment horizontal="left" shrinkToFit="1"/>
    </xf>
    <xf numFmtId="0" fontId="9" fillId="0" borderId="39" xfId="5" applyFont="1" applyBorder="1" applyAlignment="1">
      <alignment horizontal="left" shrinkToFit="1"/>
    </xf>
    <xf numFmtId="0" fontId="9" fillId="0" borderId="28" xfId="5" applyFont="1" applyBorder="1" applyAlignment="1">
      <alignment horizontal="left" shrinkToFit="1"/>
    </xf>
    <xf numFmtId="0" fontId="9" fillId="0" borderId="29" xfId="5" applyFont="1" applyBorder="1" applyAlignment="1">
      <alignment horizontal="left" shrinkToFit="1"/>
    </xf>
    <xf numFmtId="0" fontId="9" fillId="0" borderId="30" xfId="5" applyFont="1" applyBorder="1" applyAlignment="1">
      <alignment horizontal="left" shrinkToFit="1"/>
    </xf>
    <xf numFmtId="0" fontId="9" fillId="0" borderId="32" xfId="5" applyFont="1" applyBorder="1" applyAlignment="1">
      <alignment horizontal="center" shrinkToFit="1"/>
    </xf>
    <xf numFmtId="0" fontId="9" fillId="0" borderId="33" xfId="5" applyFont="1" applyBorder="1" applyAlignment="1">
      <alignment horizontal="center" shrinkToFit="1"/>
    </xf>
  </cellXfs>
  <cellStyles count="8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3"/>
  <sheetViews>
    <sheetView tabSelected="1" workbookViewId="0">
      <selection activeCell="F2" sqref="F2:G2"/>
    </sheetView>
  </sheetViews>
  <sheetFormatPr defaultRowHeight="13.5" x14ac:dyDescent="0.15"/>
  <cols>
    <col min="1" max="1" width="3.625" style="2" customWidth="1"/>
    <col min="2" max="4" width="5.375" style="2" customWidth="1"/>
    <col min="5" max="5" width="21.5" style="2" customWidth="1"/>
    <col min="6" max="6" width="18.625" style="2" customWidth="1"/>
    <col min="7" max="7" width="3.625" style="2" customWidth="1"/>
    <col min="8" max="8" width="10.625" style="2" customWidth="1"/>
    <col min="9" max="9" width="3.625" style="2" customWidth="1"/>
    <col min="10" max="12" width="5.375" style="2" customWidth="1"/>
    <col min="13" max="13" width="21.5" style="2" customWidth="1"/>
    <col min="14" max="14" width="16.375" style="2" customWidth="1"/>
    <col min="15" max="15" width="3.625" style="2" customWidth="1"/>
    <col min="16" max="16" width="10.625" style="2" customWidth="1"/>
    <col min="17" max="16384" width="9" style="2"/>
  </cols>
  <sheetData>
    <row r="1" spans="1:16" ht="33.75" customHeight="1" x14ac:dyDescent="0.25">
      <c r="A1" s="59" t="s">
        <v>39</v>
      </c>
      <c r="B1" s="59"/>
      <c r="C1" s="59"/>
      <c r="D1" s="59"/>
      <c r="E1" s="59"/>
      <c r="F1" s="1"/>
      <c r="G1" s="58" t="s">
        <v>40</v>
      </c>
      <c r="H1" s="58"/>
      <c r="I1" s="58"/>
      <c r="J1" s="58"/>
      <c r="K1" s="58"/>
      <c r="L1" s="58"/>
      <c r="M1" s="3"/>
    </row>
    <row r="2" spans="1:16" s="8" customFormat="1" ht="32.25" customHeight="1" x14ac:dyDescent="0.15">
      <c r="A2" s="4" t="s">
        <v>0</v>
      </c>
      <c r="B2" s="5"/>
      <c r="C2" s="5"/>
      <c r="D2" s="5"/>
      <c r="E2" s="17" t="s">
        <v>1</v>
      </c>
      <c r="F2" s="62"/>
      <c r="G2" s="63"/>
      <c r="H2" s="4" t="s">
        <v>2</v>
      </c>
      <c r="I2" s="6"/>
      <c r="J2" s="64"/>
      <c r="K2" s="64"/>
      <c r="L2" s="64"/>
      <c r="M2" s="64"/>
      <c r="N2" s="7"/>
      <c r="O2" s="7"/>
      <c r="P2" s="7"/>
    </row>
    <row r="3" spans="1:16" s="13" customFormat="1" ht="32.25" customHeight="1" x14ac:dyDescent="0.15">
      <c r="A3" s="9" t="s">
        <v>3</v>
      </c>
      <c r="B3" s="10"/>
      <c r="C3" s="10"/>
      <c r="D3" s="10"/>
      <c r="E3" s="11"/>
      <c r="F3" s="12"/>
      <c r="G3" s="12"/>
      <c r="H3" s="10"/>
      <c r="I3" s="10"/>
      <c r="J3" s="65"/>
      <c r="K3" s="66"/>
      <c r="L3" s="66"/>
      <c r="M3" s="66"/>
      <c r="N3" s="66"/>
      <c r="O3" s="66"/>
      <c r="P3" s="66"/>
    </row>
    <row r="4" spans="1:16" s="13" customFormat="1" ht="32.25" customHeight="1" x14ac:dyDescent="0.15">
      <c r="A4" s="67" t="s">
        <v>4</v>
      </c>
      <c r="B4" s="67"/>
      <c r="C4" s="67"/>
      <c r="D4" s="67"/>
      <c r="E4" s="67"/>
      <c r="F4" s="67"/>
      <c r="G4" s="67"/>
      <c r="H4" s="67"/>
      <c r="I4" s="14"/>
      <c r="J4" s="66"/>
      <c r="K4" s="66"/>
      <c r="L4" s="66"/>
      <c r="M4" s="66"/>
      <c r="N4" s="66"/>
      <c r="O4" s="66"/>
      <c r="P4" s="66"/>
    </row>
    <row r="5" spans="1:16" s="13" customFormat="1" ht="32.25" customHeight="1" x14ac:dyDescent="0.15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66"/>
      <c r="K5" s="66"/>
      <c r="L5" s="66"/>
      <c r="M5" s="66"/>
      <c r="N5" s="66"/>
      <c r="O5" s="66"/>
      <c r="P5" s="66"/>
    </row>
    <row r="6" spans="1:16" s="13" customFormat="1" ht="32.25" customHeight="1" x14ac:dyDescent="0.15">
      <c r="A6" s="15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1" customHeight="1" x14ac:dyDescent="0.15">
      <c r="A7" s="23" t="s">
        <v>6</v>
      </c>
      <c r="B7" s="24" t="s">
        <v>7</v>
      </c>
      <c r="C7" s="25" t="s">
        <v>8</v>
      </c>
      <c r="D7" s="25" t="s">
        <v>9</v>
      </c>
      <c r="E7" s="25" t="s">
        <v>10</v>
      </c>
      <c r="F7" s="24" t="s">
        <v>11</v>
      </c>
      <c r="G7" s="26" t="s">
        <v>12</v>
      </c>
      <c r="H7" s="27" t="s">
        <v>13</v>
      </c>
      <c r="I7" s="23" t="s">
        <v>14</v>
      </c>
      <c r="J7" s="24" t="s">
        <v>7</v>
      </c>
      <c r="K7" s="25" t="s">
        <v>8</v>
      </c>
      <c r="L7" s="28" t="s">
        <v>15</v>
      </c>
      <c r="M7" s="29" t="s">
        <v>10</v>
      </c>
      <c r="N7" s="30" t="s">
        <v>11</v>
      </c>
      <c r="O7" s="26" t="s">
        <v>12</v>
      </c>
      <c r="P7" s="27" t="s">
        <v>13</v>
      </c>
    </row>
    <row r="8" spans="1:16" ht="21" customHeight="1" x14ac:dyDescent="0.15">
      <c r="A8" s="31">
        <v>1</v>
      </c>
      <c r="B8" s="32"/>
      <c r="C8" s="33"/>
      <c r="D8" s="34"/>
      <c r="E8" s="20"/>
      <c r="F8" s="35"/>
      <c r="G8" s="36"/>
      <c r="H8" s="37"/>
      <c r="I8" s="31">
        <v>56</v>
      </c>
      <c r="J8" s="38"/>
      <c r="K8" s="39"/>
      <c r="L8" s="40"/>
      <c r="M8" s="41"/>
      <c r="N8" s="42"/>
      <c r="O8" s="43"/>
      <c r="P8" s="44"/>
    </row>
    <row r="9" spans="1:16" ht="21" customHeight="1" x14ac:dyDescent="0.15">
      <c r="A9" s="31">
        <v>2</v>
      </c>
      <c r="B9" s="32"/>
      <c r="C9" s="33"/>
      <c r="D9" s="34"/>
      <c r="E9" s="20"/>
      <c r="F9" s="35"/>
      <c r="G9" s="36"/>
      <c r="H9" s="37"/>
      <c r="I9" s="31">
        <v>57</v>
      </c>
      <c r="J9" s="38"/>
      <c r="K9" s="39"/>
      <c r="L9" s="40"/>
      <c r="M9" s="41"/>
      <c r="N9" s="42"/>
      <c r="O9" s="43"/>
      <c r="P9" s="44"/>
    </row>
    <row r="10" spans="1:16" ht="21" customHeight="1" x14ac:dyDescent="0.15">
      <c r="A10" s="31">
        <v>3</v>
      </c>
      <c r="B10" s="32"/>
      <c r="C10" s="33"/>
      <c r="D10" s="34"/>
      <c r="E10" s="20"/>
      <c r="F10" s="35"/>
      <c r="G10" s="36"/>
      <c r="H10" s="37"/>
      <c r="I10" s="31">
        <v>58</v>
      </c>
      <c r="J10" s="38"/>
      <c r="K10" s="39"/>
      <c r="L10" s="40"/>
      <c r="M10" s="41"/>
      <c r="N10" s="42"/>
      <c r="O10" s="43"/>
      <c r="P10" s="44"/>
    </row>
    <row r="11" spans="1:16" ht="21" customHeight="1" x14ac:dyDescent="0.15">
      <c r="A11" s="31">
        <v>4</v>
      </c>
      <c r="B11" s="32"/>
      <c r="C11" s="33"/>
      <c r="D11" s="34"/>
      <c r="E11" s="20"/>
      <c r="F11" s="35"/>
      <c r="G11" s="36"/>
      <c r="H11" s="37"/>
      <c r="I11" s="31">
        <v>59</v>
      </c>
      <c r="J11" s="38"/>
      <c r="K11" s="39"/>
      <c r="L11" s="40"/>
      <c r="M11" s="41"/>
      <c r="N11" s="42"/>
      <c r="O11" s="43"/>
      <c r="P11" s="44"/>
    </row>
    <row r="12" spans="1:16" ht="21" customHeight="1" x14ac:dyDescent="0.15">
      <c r="A12" s="31">
        <v>5</v>
      </c>
      <c r="B12" s="32"/>
      <c r="C12" s="33"/>
      <c r="D12" s="34"/>
      <c r="E12" s="20"/>
      <c r="F12" s="35"/>
      <c r="G12" s="36"/>
      <c r="H12" s="37"/>
      <c r="I12" s="31">
        <v>60</v>
      </c>
      <c r="J12" s="38"/>
      <c r="K12" s="39"/>
      <c r="L12" s="40"/>
      <c r="M12" s="41"/>
      <c r="N12" s="42"/>
      <c r="O12" s="43"/>
      <c r="P12" s="44"/>
    </row>
    <row r="13" spans="1:16" ht="21" customHeight="1" x14ac:dyDescent="0.15">
      <c r="A13" s="31">
        <v>6</v>
      </c>
      <c r="B13" s="32"/>
      <c r="C13" s="33"/>
      <c r="D13" s="34"/>
      <c r="E13" s="21"/>
      <c r="F13" s="35"/>
      <c r="G13" s="36"/>
      <c r="H13" s="37"/>
      <c r="I13" s="31">
        <v>61</v>
      </c>
      <c r="J13" s="38"/>
      <c r="K13" s="39"/>
      <c r="L13" s="40"/>
      <c r="M13" s="41"/>
      <c r="N13" s="42"/>
      <c r="O13" s="43"/>
      <c r="P13" s="44"/>
    </row>
    <row r="14" spans="1:16" ht="21" customHeight="1" x14ac:dyDescent="0.15">
      <c r="A14" s="31">
        <v>7</v>
      </c>
      <c r="B14" s="32"/>
      <c r="C14" s="33"/>
      <c r="D14" s="34"/>
      <c r="E14" s="21"/>
      <c r="F14" s="35"/>
      <c r="G14" s="36"/>
      <c r="H14" s="37"/>
      <c r="I14" s="31">
        <v>62</v>
      </c>
      <c r="J14" s="38"/>
      <c r="K14" s="39"/>
      <c r="L14" s="40"/>
      <c r="M14" s="41"/>
      <c r="N14" s="42"/>
      <c r="O14" s="43"/>
      <c r="P14" s="44"/>
    </row>
    <row r="15" spans="1:16" ht="21" customHeight="1" x14ac:dyDescent="0.15">
      <c r="A15" s="31">
        <v>8</v>
      </c>
      <c r="B15" s="32"/>
      <c r="C15" s="33"/>
      <c r="D15" s="34"/>
      <c r="E15" s="21"/>
      <c r="F15" s="35"/>
      <c r="G15" s="36"/>
      <c r="H15" s="37"/>
      <c r="I15" s="31">
        <v>63</v>
      </c>
      <c r="J15" s="38"/>
      <c r="K15" s="39"/>
      <c r="L15" s="40"/>
      <c r="M15" s="41"/>
      <c r="N15" s="42"/>
      <c r="O15" s="43"/>
      <c r="P15" s="44"/>
    </row>
    <row r="16" spans="1:16" ht="21" customHeight="1" x14ac:dyDescent="0.15">
      <c r="A16" s="31">
        <v>9</v>
      </c>
      <c r="B16" s="32"/>
      <c r="C16" s="33"/>
      <c r="D16" s="34"/>
      <c r="E16" s="21"/>
      <c r="F16" s="35"/>
      <c r="G16" s="36"/>
      <c r="H16" s="37"/>
      <c r="I16" s="31">
        <v>64</v>
      </c>
      <c r="J16" s="38"/>
      <c r="K16" s="39"/>
      <c r="L16" s="40"/>
      <c r="M16" s="41"/>
      <c r="N16" s="42"/>
      <c r="O16" s="43"/>
      <c r="P16" s="44"/>
    </row>
    <row r="17" spans="1:16" ht="21" customHeight="1" x14ac:dyDescent="0.15">
      <c r="A17" s="31">
        <v>10</v>
      </c>
      <c r="B17" s="32"/>
      <c r="C17" s="33"/>
      <c r="D17" s="34"/>
      <c r="E17" s="21"/>
      <c r="F17" s="35"/>
      <c r="G17" s="36"/>
      <c r="H17" s="37"/>
      <c r="I17" s="31">
        <v>65</v>
      </c>
      <c r="J17" s="38"/>
      <c r="K17" s="39"/>
      <c r="L17" s="40"/>
      <c r="M17" s="41"/>
      <c r="N17" s="42"/>
      <c r="O17" s="43"/>
      <c r="P17" s="44"/>
    </row>
    <row r="18" spans="1:16" ht="21" customHeight="1" x14ac:dyDescent="0.15">
      <c r="A18" s="31">
        <v>11</v>
      </c>
      <c r="B18" s="32"/>
      <c r="C18" s="33"/>
      <c r="D18" s="34"/>
      <c r="E18" s="21"/>
      <c r="F18" s="35"/>
      <c r="G18" s="36"/>
      <c r="H18" s="37"/>
      <c r="I18" s="31">
        <v>66</v>
      </c>
      <c r="J18" s="38"/>
      <c r="K18" s="39"/>
      <c r="L18" s="40"/>
      <c r="M18" s="41"/>
      <c r="N18" s="42"/>
      <c r="O18" s="43"/>
      <c r="P18" s="44"/>
    </row>
    <row r="19" spans="1:16" ht="21" customHeight="1" x14ac:dyDescent="0.15">
      <c r="A19" s="31">
        <v>12</v>
      </c>
      <c r="B19" s="32"/>
      <c r="C19" s="33"/>
      <c r="D19" s="34"/>
      <c r="E19" s="21"/>
      <c r="F19" s="35"/>
      <c r="G19" s="36"/>
      <c r="H19" s="37"/>
      <c r="I19" s="31">
        <v>67</v>
      </c>
      <c r="J19" s="38"/>
      <c r="K19" s="39"/>
      <c r="L19" s="40"/>
      <c r="M19" s="41"/>
      <c r="N19" s="42"/>
      <c r="O19" s="43"/>
      <c r="P19" s="44"/>
    </row>
    <row r="20" spans="1:16" ht="21" customHeight="1" x14ac:dyDescent="0.15">
      <c r="A20" s="31">
        <v>13</v>
      </c>
      <c r="B20" s="32"/>
      <c r="C20" s="33"/>
      <c r="D20" s="34"/>
      <c r="E20" s="21"/>
      <c r="F20" s="35"/>
      <c r="G20" s="36"/>
      <c r="H20" s="37"/>
      <c r="I20" s="31">
        <v>68</v>
      </c>
      <c r="J20" s="38"/>
      <c r="K20" s="39"/>
      <c r="L20" s="40"/>
      <c r="M20" s="41"/>
      <c r="N20" s="42"/>
      <c r="O20" s="43"/>
      <c r="P20" s="44"/>
    </row>
    <row r="21" spans="1:16" ht="21" customHeight="1" x14ac:dyDescent="0.15">
      <c r="A21" s="31">
        <v>14</v>
      </c>
      <c r="B21" s="32"/>
      <c r="C21" s="33"/>
      <c r="D21" s="34"/>
      <c r="E21" s="21"/>
      <c r="F21" s="35"/>
      <c r="G21" s="36"/>
      <c r="H21" s="37"/>
      <c r="I21" s="31">
        <v>69</v>
      </c>
      <c r="J21" s="38"/>
      <c r="K21" s="39"/>
      <c r="L21" s="40"/>
      <c r="M21" s="41"/>
      <c r="N21" s="42"/>
      <c r="O21" s="43"/>
      <c r="P21" s="44"/>
    </row>
    <row r="22" spans="1:16" ht="21" customHeight="1" x14ac:dyDescent="0.15">
      <c r="A22" s="31">
        <v>15</v>
      </c>
      <c r="B22" s="32"/>
      <c r="C22" s="33"/>
      <c r="D22" s="34"/>
      <c r="E22" s="21"/>
      <c r="F22" s="35"/>
      <c r="G22" s="36"/>
      <c r="H22" s="37"/>
      <c r="I22" s="31">
        <v>70</v>
      </c>
      <c r="J22" s="38"/>
      <c r="K22" s="39"/>
      <c r="L22" s="40"/>
      <c r="M22" s="41"/>
      <c r="N22" s="42"/>
      <c r="O22" s="43"/>
      <c r="P22" s="44"/>
    </row>
    <row r="23" spans="1:16" ht="21" customHeight="1" x14ac:dyDescent="0.15">
      <c r="A23" s="31">
        <v>16</v>
      </c>
      <c r="B23" s="32"/>
      <c r="C23" s="33"/>
      <c r="D23" s="34"/>
      <c r="E23" s="21"/>
      <c r="F23" s="35"/>
      <c r="G23" s="36"/>
      <c r="H23" s="37"/>
      <c r="I23" s="31">
        <v>71</v>
      </c>
      <c r="J23" s="38"/>
      <c r="K23" s="39"/>
      <c r="L23" s="40"/>
      <c r="M23" s="41"/>
      <c r="N23" s="42"/>
      <c r="O23" s="43"/>
      <c r="P23" s="44"/>
    </row>
    <row r="24" spans="1:16" ht="21" customHeight="1" x14ac:dyDescent="0.15">
      <c r="A24" s="31">
        <v>17</v>
      </c>
      <c r="B24" s="32"/>
      <c r="C24" s="33"/>
      <c r="D24" s="34"/>
      <c r="E24" s="18"/>
      <c r="F24" s="19"/>
      <c r="G24" s="36"/>
      <c r="H24" s="44"/>
      <c r="I24" s="31">
        <v>72</v>
      </c>
      <c r="J24" s="38"/>
      <c r="K24" s="39"/>
      <c r="L24" s="40"/>
      <c r="M24" s="41"/>
      <c r="N24" s="42"/>
      <c r="O24" s="43"/>
      <c r="P24" s="44"/>
    </row>
    <row r="25" spans="1:16" ht="21" customHeight="1" x14ac:dyDescent="0.15">
      <c r="A25" s="31">
        <v>18</v>
      </c>
      <c r="B25" s="32"/>
      <c r="C25" s="33"/>
      <c r="D25" s="34"/>
      <c r="E25" s="18"/>
      <c r="F25" s="19"/>
      <c r="G25" s="36"/>
      <c r="H25" s="44"/>
      <c r="I25" s="31">
        <v>73</v>
      </c>
      <c r="J25" s="38"/>
      <c r="K25" s="39"/>
      <c r="L25" s="40"/>
      <c r="M25" s="41"/>
      <c r="N25" s="42"/>
      <c r="O25" s="43"/>
      <c r="P25" s="44"/>
    </row>
    <row r="26" spans="1:16" ht="21" customHeight="1" x14ac:dyDescent="0.15">
      <c r="A26" s="31">
        <v>19</v>
      </c>
      <c r="B26" s="32"/>
      <c r="C26" s="33"/>
      <c r="D26" s="34"/>
      <c r="E26" s="18"/>
      <c r="F26" s="19"/>
      <c r="G26" s="36"/>
      <c r="H26" s="44"/>
      <c r="I26" s="31">
        <v>74</v>
      </c>
      <c r="J26" s="38"/>
      <c r="K26" s="39"/>
      <c r="L26" s="40"/>
      <c r="M26" s="41"/>
      <c r="N26" s="42"/>
      <c r="O26" s="43"/>
      <c r="P26" s="44"/>
    </row>
    <row r="27" spans="1:16" ht="21" customHeight="1" x14ac:dyDescent="0.15">
      <c r="A27" s="31">
        <v>20</v>
      </c>
      <c r="B27" s="32"/>
      <c r="C27" s="33"/>
      <c r="D27" s="34"/>
      <c r="E27" s="18"/>
      <c r="F27" s="19"/>
      <c r="G27" s="36"/>
      <c r="H27" s="44"/>
      <c r="I27" s="31">
        <v>75</v>
      </c>
      <c r="J27" s="38"/>
      <c r="K27" s="39"/>
      <c r="L27" s="40"/>
      <c r="M27" s="41"/>
      <c r="N27" s="42"/>
      <c r="O27" s="43"/>
      <c r="P27" s="44"/>
    </row>
    <row r="28" spans="1:16" ht="21" customHeight="1" x14ac:dyDescent="0.15">
      <c r="A28" s="31">
        <v>21</v>
      </c>
      <c r="B28" s="32"/>
      <c r="C28" s="33"/>
      <c r="D28" s="34"/>
      <c r="E28" s="18"/>
      <c r="F28" s="19"/>
      <c r="G28" s="36"/>
      <c r="H28" s="44"/>
      <c r="I28" s="31">
        <v>76</v>
      </c>
      <c r="J28" s="38"/>
      <c r="K28" s="39"/>
      <c r="L28" s="40"/>
      <c r="M28" s="41"/>
      <c r="N28" s="42"/>
      <c r="O28" s="43"/>
      <c r="P28" s="44"/>
    </row>
    <row r="29" spans="1:16" ht="21" customHeight="1" x14ac:dyDescent="0.15">
      <c r="A29" s="31">
        <v>22</v>
      </c>
      <c r="B29" s="32"/>
      <c r="C29" s="33"/>
      <c r="D29" s="34"/>
      <c r="E29" s="22"/>
      <c r="F29" s="19"/>
      <c r="G29" s="36"/>
      <c r="H29" s="44"/>
      <c r="I29" s="31">
        <v>77</v>
      </c>
      <c r="J29" s="38"/>
      <c r="K29" s="39"/>
      <c r="L29" s="40"/>
      <c r="M29" s="41"/>
      <c r="N29" s="42"/>
      <c r="O29" s="43"/>
      <c r="P29" s="44"/>
    </row>
    <row r="30" spans="1:16" ht="21" customHeight="1" x14ac:dyDescent="0.15">
      <c r="A30" s="31">
        <v>23</v>
      </c>
      <c r="B30" s="32"/>
      <c r="C30" s="33"/>
      <c r="D30" s="34"/>
      <c r="E30" s="18"/>
      <c r="F30" s="19"/>
      <c r="G30" s="36"/>
      <c r="H30" s="44"/>
      <c r="I30" s="31">
        <v>78</v>
      </c>
      <c r="J30" s="38"/>
      <c r="K30" s="39"/>
      <c r="L30" s="40"/>
      <c r="M30" s="41"/>
      <c r="N30" s="42"/>
      <c r="O30" s="43"/>
      <c r="P30" s="44"/>
    </row>
    <row r="31" spans="1:16" ht="21" customHeight="1" x14ac:dyDescent="0.15">
      <c r="A31" s="31">
        <v>24</v>
      </c>
      <c r="B31" s="32"/>
      <c r="C31" s="33"/>
      <c r="D31" s="34"/>
      <c r="E31" s="18"/>
      <c r="F31" s="19"/>
      <c r="G31" s="36"/>
      <c r="H31" s="44"/>
      <c r="I31" s="31">
        <v>79</v>
      </c>
      <c r="J31" s="38"/>
      <c r="K31" s="39"/>
      <c r="L31" s="40"/>
      <c r="M31" s="41"/>
      <c r="N31" s="42"/>
      <c r="O31" s="43"/>
      <c r="P31" s="44"/>
    </row>
    <row r="32" spans="1:16" ht="21" customHeight="1" x14ac:dyDescent="0.15">
      <c r="A32" s="31">
        <v>25</v>
      </c>
      <c r="B32" s="32"/>
      <c r="C32" s="33"/>
      <c r="D32" s="34"/>
      <c r="E32" s="18"/>
      <c r="F32" s="19"/>
      <c r="G32" s="36"/>
      <c r="H32" s="44"/>
      <c r="I32" s="31">
        <v>80</v>
      </c>
      <c r="J32" s="38"/>
      <c r="K32" s="39"/>
      <c r="L32" s="40"/>
      <c r="M32" s="41"/>
      <c r="N32" s="42"/>
      <c r="O32" s="43"/>
      <c r="P32" s="44"/>
    </row>
    <row r="33" spans="1:16" ht="21" customHeight="1" x14ac:dyDescent="0.15">
      <c r="A33" s="31">
        <v>26</v>
      </c>
      <c r="B33" s="32"/>
      <c r="C33" s="33"/>
      <c r="D33" s="34"/>
      <c r="E33" s="18"/>
      <c r="F33" s="19"/>
      <c r="G33" s="36"/>
      <c r="H33" s="44"/>
      <c r="I33" s="31">
        <v>81</v>
      </c>
      <c r="J33" s="38"/>
      <c r="K33" s="39"/>
      <c r="L33" s="40"/>
      <c r="M33" s="41"/>
      <c r="N33" s="42"/>
      <c r="O33" s="43"/>
      <c r="P33" s="44"/>
    </row>
    <row r="34" spans="1:16" ht="21" customHeight="1" x14ac:dyDescent="0.15">
      <c r="A34" s="31">
        <v>27</v>
      </c>
      <c r="B34" s="32"/>
      <c r="C34" s="33"/>
      <c r="D34" s="34"/>
      <c r="E34" s="18"/>
      <c r="F34" s="19"/>
      <c r="G34" s="36"/>
      <c r="H34" s="44"/>
      <c r="I34" s="31">
        <v>82</v>
      </c>
      <c r="J34" s="38"/>
      <c r="K34" s="39"/>
      <c r="L34" s="40"/>
      <c r="M34" s="41"/>
      <c r="N34" s="42"/>
      <c r="O34" s="43"/>
      <c r="P34" s="44"/>
    </row>
    <row r="35" spans="1:16" ht="21" customHeight="1" x14ac:dyDescent="0.15">
      <c r="A35" s="31">
        <v>28</v>
      </c>
      <c r="B35" s="32"/>
      <c r="C35" s="33"/>
      <c r="D35" s="34"/>
      <c r="E35" s="18"/>
      <c r="F35" s="19"/>
      <c r="G35" s="36"/>
      <c r="H35" s="44"/>
      <c r="I35" s="31">
        <v>83</v>
      </c>
      <c r="J35" s="38"/>
      <c r="K35" s="39"/>
      <c r="L35" s="40"/>
      <c r="M35" s="41"/>
      <c r="N35" s="42"/>
      <c r="O35" s="43"/>
      <c r="P35" s="44"/>
    </row>
    <row r="36" spans="1:16" ht="21" customHeight="1" x14ac:dyDescent="0.15">
      <c r="A36" s="31">
        <v>29</v>
      </c>
      <c r="B36" s="32"/>
      <c r="C36" s="33"/>
      <c r="D36" s="34"/>
      <c r="E36" s="18"/>
      <c r="F36" s="19"/>
      <c r="G36" s="36"/>
      <c r="H36" s="44"/>
      <c r="I36" s="31">
        <v>84</v>
      </c>
      <c r="J36" s="38"/>
      <c r="K36" s="39"/>
      <c r="L36" s="40"/>
      <c r="M36" s="41"/>
      <c r="N36" s="42"/>
      <c r="O36" s="43"/>
      <c r="P36" s="44"/>
    </row>
    <row r="37" spans="1:16" ht="21" customHeight="1" x14ac:dyDescent="0.15">
      <c r="A37" s="31">
        <v>30</v>
      </c>
      <c r="B37" s="32"/>
      <c r="C37" s="33"/>
      <c r="D37" s="34"/>
      <c r="E37" s="18"/>
      <c r="F37" s="19"/>
      <c r="G37" s="36"/>
      <c r="H37" s="44"/>
      <c r="I37" s="31">
        <v>85</v>
      </c>
      <c r="J37" s="38"/>
      <c r="K37" s="39"/>
      <c r="L37" s="40"/>
      <c r="M37" s="41"/>
      <c r="N37" s="42"/>
      <c r="O37" s="43"/>
      <c r="P37" s="44"/>
    </row>
    <row r="38" spans="1:16" ht="21" customHeight="1" x14ac:dyDescent="0.15">
      <c r="A38" s="31">
        <v>31</v>
      </c>
      <c r="B38" s="32"/>
      <c r="C38" s="33"/>
      <c r="D38" s="34"/>
      <c r="E38" s="18"/>
      <c r="F38" s="19"/>
      <c r="G38" s="36"/>
      <c r="H38" s="44"/>
      <c r="I38" s="31">
        <v>86</v>
      </c>
      <c r="J38" s="38"/>
      <c r="K38" s="39"/>
      <c r="L38" s="40"/>
      <c r="M38" s="41"/>
      <c r="N38" s="42"/>
      <c r="O38" s="43"/>
      <c r="P38" s="44"/>
    </row>
    <row r="39" spans="1:16" ht="21" customHeight="1" x14ac:dyDescent="0.15">
      <c r="A39" s="31">
        <v>32</v>
      </c>
      <c r="B39" s="32"/>
      <c r="C39" s="33"/>
      <c r="D39" s="34"/>
      <c r="E39" s="18"/>
      <c r="F39" s="19"/>
      <c r="G39" s="36"/>
      <c r="H39" s="44"/>
      <c r="I39" s="31">
        <v>87</v>
      </c>
      <c r="J39" s="38"/>
      <c r="K39" s="39"/>
      <c r="L39" s="40"/>
      <c r="M39" s="41"/>
      <c r="N39" s="42"/>
      <c r="O39" s="43"/>
      <c r="P39" s="44"/>
    </row>
    <row r="40" spans="1:16" ht="21" customHeight="1" x14ac:dyDescent="0.15">
      <c r="A40" s="31">
        <v>33</v>
      </c>
      <c r="B40" s="32"/>
      <c r="C40" s="33"/>
      <c r="D40" s="34"/>
      <c r="E40" s="18"/>
      <c r="F40" s="19"/>
      <c r="G40" s="36"/>
      <c r="H40" s="44"/>
      <c r="I40" s="31">
        <v>88</v>
      </c>
      <c r="J40" s="38"/>
      <c r="K40" s="39"/>
      <c r="L40" s="40"/>
      <c r="M40" s="41"/>
      <c r="N40" s="42"/>
      <c r="O40" s="43"/>
      <c r="P40" s="44"/>
    </row>
    <row r="41" spans="1:16" ht="21" customHeight="1" x14ac:dyDescent="0.15">
      <c r="A41" s="31">
        <v>34</v>
      </c>
      <c r="B41" s="32"/>
      <c r="C41" s="33"/>
      <c r="D41" s="34"/>
      <c r="E41" s="18"/>
      <c r="F41" s="19"/>
      <c r="G41" s="36"/>
      <c r="H41" s="44"/>
      <c r="I41" s="31">
        <v>89</v>
      </c>
      <c r="J41" s="38"/>
      <c r="K41" s="39"/>
      <c r="L41" s="40"/>
      <c r="M41" s="41"/>
      <c r="N41" s="42"/>
      <c r="O41" s="43"/>
      <c r="P41" s="44"/>
    </row>
    <row r="42" spans="1:16" ht="21" customHeight="1" x14ac:dyDescent="0.15">
      <c r="A42" s="31">
        <v>35</v>
      </c>
      <c r="B42" s="32"/>
      <c r="C42" s="33"/>
      <c r="D42" s="34"/>
      <c r="E42" s="18"/>
      <c r="F42" s="19"/>
      <c r="G42" s="36"/>
      <c r="H42" s="44"/>
      <c r="I42" s="31">
        <v>90</v>
      </c>
      <c r="J42" s="38"/>
      <c r="K42" s="39"/>
      <c r="L42" s="40"/>
      <c r="M42" s="41"/>
      <c r="N42" s="42"/>
      <c r="O42" s="43"/>
      <c r="P42" s="44"/>
    </row>
    <row r="43" spans="1:16" ht="21" customHeight="1" x14ac:dyDescent="0.15">
      <c r="A43" s="31">
        <v>36</v>
      </c>
      <c r="B43" s="32"/>
      <c r="C43" s="33"/>
      <c r="D43" s="34"/>
      <c r="E43" s="18"/>
      <c r="F43" s="19"/>
      <c r="G43" s="36"/>
      <c r="H43" s="44"/>
      <c r="I43" s="31">
        <v>91</v>
      </c>
      <c r="J43" s="38"/>
      <c r="K43" s="39"/>
      <c r="L43" s="40"/>
      <c r="M43" s="41"/>
      <c r="N43" s="42"/>
      <c r="O43" s="43"/>
      <c r="P43" s="44"/>
    </row>
    <row r="44" spans="1:16" ht="21" customHeight="1" x14ac:dyDescent="0.15">
      <c r="A44" s="31">
        <v>37</v>
      </c>
      <c r="B44" s="32"/>
      <c r="C44" s="33"/>
      <c r="D44" s="34"/>
      <c r="E44" s="18"/>
      <c r="F44" s="19"/>
      <c r="G44" s="36"/>
      <c r="H44" s="44"/>
      <c r="I44" s="31">
        <v>92</v>
      </c>
      <c r="J44" s="38"/>
      <c r="K44" s="39"/>
      <c r="L44" s="40"/>
      <c r="M44" s="41"/>
      <c r="N44" s="42"/>
      <c r="O44" s="43"/>
      <c r="P44" s="44"/>
    </row>
    <row r="45" spans="1:16" ht="21" customHeight="1" x14ac:dyDescent="0.15">
      <c r="A45" s="31">
        <v>38</v>
      </c>
      <c r="B45" s="32"/>
      <c r="C45" s="33"/>
      <c r="D45" s="34"/>
      <c r="E45" s="18"/>
      <c r="F45" s="19"/>
      <c r="G45" s="36"/>
      <c r="H45" s="44"/>
      <c r="I45" s="31">
        <v>93</v>
      </c>
      <c r="J45" s="38"/>
      <c r="K45" s="39"/>
      <c r="L45" s="40"/>
      <c r="M45" s="41"/>
      <c r="N45" s="42"/>
      <c r="O45" s="43"/>
      <c r="P45" s="44"/>
    </row>
    <row r="46" spans="1:16" ht="21" customHeight="1" x14ac:dyDescent="0.15">
      <c r="A46" s="31">
        <v>39</v>
      </c>
      <c r="B46" s="32"/>
      <c r="C46" s="33"/>
      <c r="D46" s="34"/>
      <c r="E46" s="18"/>
      <c r="F46" s="19"/>
      <c r="G46" s="36"/>
      <c r="H46" s="44"/>
      <c r="I46" s="31">
        <v>94</v>
      </c>
      <c r="J46" s="38"/>
      <c r="K46" s="39"/>
      <c r="L46" s="40"/>
      <c r="M46" s="41"/>
      <c r="N46" s="42"/>
      <c r="O46" s="43"/>
      <c r="P46" s="44"/>
    </row>
    <row r="47" spans="1:16" ht="21" customHeight="1" x14ac:dyDescent="0.15">
      <c r="A47" s="31">
        <v>40</v>
      </c>
      <c r="B47" s="32"/>
      <c r="C47" s="33"/>
      <c r="D47" s="34"/>
      <c r="E47" s="18"/>
      <c r="F47" s="19"/>
      <c r="G47" s="36"/>
      <c r="H47" s="44"/>
      <c r="I47" s="31">
        <v>95</v>
      </c>
      <c r="J47" s="38"/>
      <c r="K47" s="39"/>
      <c r="L47" s="40"/>
      <c r="M47" s="41"/>
      <c r="N47" s="42"/>
      <c r="O47" s="43"/>
      <c r="P47" s="44"/>
    </row>
    <row r="48" spans="1:16" ht="21" customHeight="1" x14ac:dyDescent="0.15">
      <c r="A48" s="31">
        <v>41</v>
      </c>
      <c r="B48" s="32"/>
      <c r="C48" s="33"/>
      <c r="D48" s="34"/>
      <c r="E48" s="18"/>
      <c r="F48" s="19"/>
      <c r="G48" s="36"/>
      <c r="H48" s="44"/>
      <c r="I48" s="31">
        <v>96</v>
      </c>
      <c r="J48" s="38"/>
      <c r="K48" s="39"/>
      <c r="L48" s="40"/>
      <c r="M48" s="41"/>
      <c r="N48" s="42"/>
      <c r="O48" s="43"/>
      <c r="P48" s="44"/>
    </row>
    <row r="49" spans="1:16" ht="21" customHeight="1" x14ac:dyDescent="0.15">
      <c r="A49" s="31">
        <v>42</v>
      </c>
      <c r="B49" s="32"/>
      <c r="C49" s="33"/>
      <c r="D49" s="34"/>
      <c r="E49" s="18"/>
      <c r="F49" s="19"/>
      <c r="G49" s="36"/>
      <c r="H49" s="44"/>
      <c r="I49" s="31">
        <v>97</v>
      </c>
      <c r="J49" s="38"/>
      <c r="K49" s="39"/>
      <c r="L49" s="40"/>
      <c r="M49" s="41"/>
      <c r="N49" s="42"/>
      <c r="O49" s="43"/>
      <c r="P49" s="44"/>
    </row>
    <row r="50" spans="1:16" ht="21" customHeight="1" x14ac:dyDescent="0.15">
      <c r="A50" s="31">
        <v>43</v>
      </c>
      <c r="B50" s="32"/>
      <c r="C50" s="33"/>
      <c r="D50" s="34"/>
      <c r="E50" s="18"/>
      <c r="F50" s="19"/>
      <c r="G50" s="36"/>
      <c r="H50" s="44"/>
      <c r="I50" s="31">
        <v>98</v>
      </c>
      <c r="J50" s="38"/>
      <c r="K50" s="39"/>
      <c r="L50" s="40"/>
      <c r="M50" s="41"/>
      <c r="N50" s="42"/>
      <c r="O50" s="43"/>
      <c r="P50" s="44"/>
    </row>
    <row r="51" spans="1:16" ht="21" customHeight="1" x14ac:dyDescent="0.15">
      <c r="A51" s="31">
        <v>44</v>
      </c>
      <c r="B51" s="32"/>
      <c r="C51" s="33"/>
      <c r="D51" s="34"/>
      <c r="E51" s="18"/>
      <c r="F51" s="19"/>
      <c r="G51" s="36"/>
      <c r="H51" s="44"/>
      <c r="I51" s="31">
        <v>99</v>
      </c>
      <c r="J51" s="38"/>
      <c r="K51" s="39"/>
      <c r="L51" s="40"/>
      <c r="M51" s="41"/>
      <c r="N51" s="42"/>
      <c r="O51" s="43"/>
      <c r="P51" s="44"/>
    </row>
    <row r="52" spans="1:16" ht="21" customHeight="1" x14ac:dyDescent="0.15">
      <c r="A52" s="31">
        <v>45</v>
      </c>
      <c r="B52" s="32"/>
      <c r="C52" s="33"/>
      <c r="D52" s="34"/>
      <c r="E52" s="18"/>
      <c r="F52" s="19"/>
      <c r="G52" s="36"/>
      <c r="H52" s="44"/>
      <c r="I52" s="31">
        <v>100</v>
      </c>
      <c r="J52" s="38"/>
      <c r="K52" s="39"/>
      <c r="L52" s="40"/>
      <c r="M52" s="41"/>
      <c r="N52" s="42"/>
      <c r="O52" s="43"/>
      <c r="P52" s="44"/>
    </row>
    <row r="53" spans="1:16" ht="21" customHeight="1" x14ac:dyDescent="0.15">
      <c r="A53" s="31">
        <v>46</v>
      </c>
      <c r="B53" s="32"/>
      <c r="C53" s="33"/>
      <c r="D53" s="34"/>
      <c r="E53" s="18"/>
      <c r="F53" s="19"/>
      <c r="G53" s="36"/>
      <c r="H53" s="44"/>
      <c r="I53" s="45">
        <v>101</v>
      </c>
      <c r="J53" s="46"/>
      <c r="K53" s="39"/>
      <c r="L53" s="40"/>
      <c r="M53" s="47"/>
      <c r="N53" s="48"/>
      <c r="O53" s="43"/>
      <c r="P53" s="49"/>
    </row>
    <row r="54" spans="1:16" ht="21" customHeight="1" x14ac:dyDescent="0.15">
      <c r="A54" s="31">
        <v>47</v>
      </c>
      <c r="B54" s="32"/>
      <c r="C54" s="33"/>
      <c r="D54" s="34"/>
      <c r="E54" s="18"/>
      <c r="F54" s="19"/>
      <c r="G54" s="36"/>
      <c r="H54" s="44"/>
      <c r="I54" s="50"/>
      <c r="J54" s="50"/>
      <c r="K54" s="51"/>
      <c r="L54" s="51"/>
      <c r="M54" s="50"/>
      <c r="N54" s="50"/>
      <c r="O54" s="50"/>
      <c r="P54" s="50"/>
    </row>
    <row r="55" spans="1:16" ht="21" customHeight="1" thickBot="1" x14ac:dyDescent="0.2">
      <c r="A55" s="31">
        <v>48</v>
      </c>
      <c r="B55" s="32"/>
      <c r="C55" s="33"/>
      <c r="D55" s="34"/>
      <c r="E55" s="18"/>
      <c r="F55" s="19"/>
      <c r="G55" s="36"/>
      <c r="H55" s="44"/>
      <c r="I55" s="50"/>
      <c r="J55" s="50" t="s">
        <v>16</v>
      </c>
      <c r="K55" s="52"/>
      <c r="L55" s="51"/>
      <c r="M55" s="50"/>
      <c r="N55" s="50"/>
      <c r="O55" s="50"/>
      <c r="P55" s="50"/>
    </row>
    <row r="56" spans="1:16" ht="21" customHeight="1" thickTop="1" x14ac:dyDescent="0.15">
      <c r="A56" s="31">
        <v>49</v>
      </c>
      <c r="B56" s="32"/>
      <c r="C56" s="33"/>
      <c r="D56" s="34"/>
      <c r="E56" s="18"/>
      <c r="F56" s="19"/>
      <c r="G56" s="36"/>
      <c r="H56" s="44"/>
      <c r="I56" s="50"/>
      <c r="J56" s="68" t="s">
        <v>17</v>
      </c>
      <c r="K56" s="69"/>
      <c r="L56" s="69"/>
      <c r="M56" s="69"/>
      <c r="N56" s="69"/>
      <c r="O56" s="69"/>
      <c r="P56" s="53">
        <f>(COUNTIF($D$8:$D$62,"①"))+(COUNTIF($L$8:$L$53,"①"))</f>
        <v>0</v>
      </c>
    </row>
    <row r="57" spans="1:16" ht="21" customHeight="1" x14ac:dyDescent="0.15">
      <c r="A57" s="31">
        <v>50</v>
      </c>
      <c r="B57" s="32"/>
      <c r="C57" s="33"/>
      <c r="D57" s="34"/>
      <c r="E57" s="18"/>
      <c r="F57" s="19"/>
      <c r="G57" s="36"/>
      <c r="H57" s="44"/>
      <c r="I57" s="50"/>
      <c r="J57" s="60" t="s">
        <v>18</v>
      </c>
      <c r="K57" s="61"/>
      <c r="L57" s="61"/>
      <c r="M57" s="61"/>
      <c r="N57" s="61"/>
      <c r="O57" s="61"/>
      <c r="P57" s="54">
        <f>(COUNTIF($D$8:$D$62,"②"))+(COUNTIF($L$8:$L$53,"②"))</f>
        <v>0</v>
      </c>
    </row>
    <row r="58" spans="1:16" ht="21" customHeight="1" x14ac:dyDescent="0.15">
      <c r="A58" s="31">
        <v>51</v>
      </c>
      <c r="B58" s="32"/>
      <c r="C58" s="33"/>
      <c r="D58" s="34"/>
      <c r="E58" s="18"/>
      <c r="F58" s="19"/>
      <c r="G58" s="36"/>
      <c r="H58" s="44"/>
      <c r="I58" s="50"/>
      <c r="J58" s="60" t="s">
        <v>19</v>
      </c>
      <c r="K58" s="61"/>
      <c r="L58" s="61"/>
      <c r="M58" s="61"/>
      <c r="N58" s="61"/>
      <c r="O58" s="61"/>
      <c r="P58" s="54">
        <f>(COUNTIF($D$8:$D$62,"③"))+(COUNTIF($L$8:$L$53,"③"))</f>
        <v>0</v>
      </c>
    </row>
    <row r="59" spans="1:16" ht="21" customHeight="1" x14ac:dyDescent="0.15">
      <c r="A59" s="31">
        <v>52</v>
      </c>
      <c r="B59" s="32"/>
      <c r="C59" s="33"/>
      <c r="D59" s="34"/>
      <c r="E59" s="18"/>
      <c r="F59" s="19"/>
      <c r="G59" s="36"/>
      <c r="H59" s="44"/>
      <c r="I59" s="50"/>
      <c r="J59" s="71" t="s">
        <v>20</v>
      </c>
      <c r="K59" s="72"/>
      <c r="L59" s="72"/>
      <c r="M59" s="72"/>
      <c r="N59" s="72"/>
      <c r="O59" s="72"/>
      <c r="P59" s="55">
        <f>(COUNTIF($D$8:$D$62,"④"))+(COUNTIF($L$8:$L$53,"④"))</f>
        <v>0</v>
      </c>
    </row>
    <row r="60" spans="1:16" ht="21" customHeight="1" x14ac:dyDescent="0.15">
      <c r="A60" s="31">
        <v>53</v>
      </c>
      <c r="B60" s="32"/>
      <c r="C60" s="33"/>
      <c r="D60" s="34"/>
      <c r="E60" s="18"/>
      <c r="F60" s="19"/>
      <c r="G60" s="36"/>
      <c r="H60" s="44"/>
      <c r="I60" s="50"/>
      <c r="J60" s="73" t="s">
        <v>21</v>
      </c>
      <c r="K60" s="74"/>
      <c r="L60" s="74"/>
      <c r="M60" s="74"/>
      <c r="N60" s="74"/>
      <c r="O60" s="75"/>
      <c r="P60" s="56">
        <f>(COUNTIF($D$8:$D$62,"⑤"))+(COUNTIF($L$8:$L$53,"⑤"))</f>
        <v>0</v>
      </c>
    </row>
    <row r="61" spans="1:16" ht="21" customHeight="1" thickBot="1" x14ac:dyDescent="0.2">
      <c r="A61" s="31">
        <v>54</v>
      </c>
      <c r="B61" s="32"/>
      <c r="C61" s="33"/>
      <c r="D61" s="34"/>
      <c r="E61" s="18"/>
      <c r="F61" s="19"/>
      <c r="G61" s="36"/>
      <c r="H61" s="44"/>
      <c r="I61" s="50"/>
      <c r="J61" s="76" t="s">
        <v>38</v>
      </c>
      <c r="K61" s="77"/>
      <c r="L61" s="77"/>
      <c r="M61" s="77"/>
      <c r="N61" s="77"/>
      <c r="O61" s="77"/>
      <c r="P61" s="57">
        <f>SUM(P56:P59)</f>
        <v>0</v>
      </c>
    </row>
    <row r="62" spans="1:16" ht="21" customHeight="1" thickTop="1" x14ac:dyDescent="0.15">
      <c r="A62" s="31">
        <v>55</v>
      </c>
      <c r="B62" s="32"/>
      <c r="C62" s="33"/>
      <c r="D62" s="34"/>
      <c r="E62" s="18"/>
      <c r="F62" s="19"/>
      <c r="G62" s="36"/>
      <c r="H62" s="44"/>
      <c r="I62" s="50"/>
      <c r="J62" s="70" t="s">
        <v>22</v>
      </c>
      <c r="K62" s="70"/>
      <c r="L62" s="70"/>
      <c r="M62" s="70"/>
      <c r="N62" s="70"/>
      <c r="O62" s="70"/>
      <c r="P62" s="70"/>
    </row>
    <row r="63" spans="1:16" x14ac:dyDescent="0.15">
      <c r="B63" s="16"/>
    </row>
  </sheetData>
  <mergeCells count="13">
    <mergeCell ref="J62:P62"/>
    <mergeCell ref="J58:O58"/>
    <mergeCell ref="J59:O59"/>
    <mergeCell ref="J60:O60"/>
    <mergeCell ref="J61:O61"/>
    <mergeCell ref="G1:L1"/>
    <mergeCell ref="A1:E1"/>
    <mergeCell ref="J57:O57"/>
    <mergeCell ref="F2:G2"/>
    <mergeCell ref="J2:M2"/>
    <mergeCell ref="J3:P5"/>
    <mergeCell ref="A4:H4"/>
    <mergeCell ref="J56:O56"/>
  </mergeCells>
  <phoneticPr fontId="4"/>
  <conditionalFormatting sqref="B8:D62">
    <cfRule type="cellIs" dxfId="2" priority="4" stopIfTrue="1" operator="equal">
      <formula>B7</formula>
    </cfRule>
  </conditionalFormatting>
  <conditionalFormatting sqref="J8:J53">
    <cfRule type="cellIs" dxfId="1" priority="10" stopIfTrue="1" operator="equal">
      <formula>J7</formula>
    </cfRule>
  </conditionalFormatting>
  <conditionalFormatting sqref="K8:L55">
    <cfRule type="cellIs" dxfId="0" priority="9" stopIfTrue="1" operator="equal">
      <formula>K7</formula>
    </cfRule>
  </conditionalFormatting>
  <printOptions horizontalCentered="1"/>
  <pageMargins left="0.39370078740157483" right="0.39370078740157483" top="0.39370078740157483" bottom="0.25" header="0.46" footer="0.27"/>
  <pageSetup paperSize="9" scale="64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リスト!$A$2:$A$5</xm:f>
          </x14:formula1>
          <xm:sqref>C8:C62 K8:K53</xm:sqref>
        </x14:dataValidation>
        <x14:dataValidation type="list" allowBlank="1" showInputMessage="1" showErrorMessage="1" xr:uid="{00000000-0002-0000-0000-000001000000}">
          <x14:formula1>
            <xm:f>リスト!$B$2:$B$6</xm:f>
          </x14:formula1>
          <xm:sqref>D8:D62 L8:L53</xm:sqref>
        </x14:dataValidation>
        <x14:dataValidation type="list" allowBlank="1" showInputMessage="1" showErrorMessage="1" xr:uid="{00000000-0002-0000-0000-000002000000}">
          <x14:formula1>
            <xm:f>リスト!$C$2:$C$3</xm:f>
          </x14:formula1>
          <xm:sqref>G8:G62 O8:O53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C4" sqref="C4"/>
    </sheetView>
  </sheetViews>
  <sheetFormatPr defaultRowHeight="13.5" x14ac:dyDescent="0.15"/>
  <sheetData>
    <row r="1" spans="1:3" x14ac:dyDescent="0.15">
      <c r="A1" t="s">
        <v>24</v>
      </c>
      <c r="B1" t="s">
        <v>29</v>
      </c>
      <c r="C1" t="s">
        <v>35</v>
      </c>
    </row>
    <row r="2" spans="1:3" x14ac:dyDescent="0.15">
      <c r="A2" t="s">
        <v>25</v>
      </c>
      <c r="B2" t="s">
        <v>30</v>
      </c>
      <c r="C2" t="s">
        <v>36</v>
      </c>
    </row>
    <row r="3" spans="1:3" x14ac:dyDescent="0.15">
      <c r="A3" t="s">
        <v>26</v>
      </c>
      <c r="B3" t="s">
        <v>31</v>
      </c>
      <c r="C3" t="s">
        <v>37</v>
      </c>
    </row>
    <row r="4" spans="1:3" x14ac:dyDescent="0.15">
      <c r="A4" t="s">
        <v>27</v>
      </c>
      <c r="B4" t="s">
        <v>32</v>
      </c>
    </row>
    <row r="5" spans="1:3" x14ac:dyDescent="0.15">
      <c r="A5" t="s">
        <v>28</v>
      </c>
      <c r="B5" t="s">
        <v>33</v>
      </c>
    </row>
    <row r="6" spans="1:3" x14ac:dyDescent="0.15">
      <c r="B6" t="s">
        <v>34</v>
      </c>
    </row>
  </sheetData>
  <phoneticPr fontId="1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ひながた</vt:lpstr>
      <vt:lpstr>リスト</vt:lpstr>
      <vt:lpstr>ひながた!Print_Area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s509496</dc:creator>
  <cp:lastModifiedBy>Reps</cp:lastModifiedBy>
  <dcterms:created xsi:type="dcterms:W3CDTF">2014-05-26T10:21:18Z</dcterms:created>
  <dcterms:modified xsi:type="dcterms:W3CDTF">2024-04-15T05:55:51Z</dcterms:modified>
</cp:coreProperties>
</file>